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<sst xmlns="http://schemas.openxmlformats.org/spreadsheetml/2006/main" count="85" uniqueCount="21">
  <si>
    <r>
      <t>附件：</t>
    </r>
    <r>
      <rPr>
        <b/>
        <sz val="18"/>
        <color rgb="FF000000"/>
        <rFont val="仿宋"/>
        <family val="3"/>
        <charset val="134"/>
      </rPr>
      <t>安徽艺术学院2021年公开招聘管理人员综合成绩和入围体检政审人员名单</t>
    </r>
  </si>
  <si>
    <t>序号</t>
  </si>
  <si>
    <t>岗位</t>
  </si>
  <si>
    <t>准考证号</t>
  </si>
  <si>
    <t>笔试成绩</t>
  </si>
  <si>
    <r>
      <t>笔试（</t>
    </r>
    <r>
      <rPr>
        <b/>
        <sz val="10"/>
        <color rgb="FF000000"/>
        <rFont val="仿宋"/>
        <family val="3"/>
        <charset val="134"/>
      </rPr>
      <t>加权）</t>
    </r>
  </si>
  <si>
    <t>面试成绩</t>
  </si>
  <si>
    <r>
      <t>面试（</t>
    </r>
    <r>
      <rPr>
        <b/>
        <sz val="10"/>
        <color rgb="FF000000"/>
        <rFont val="仿宋"/>
        <family val="3"/>
        <charset val="134"/>
      </rPr>
      <t>加权）</t>
    </r>
  </si>
  <si>
    <t>最终成绩</t>
  </si>
  <si>
    <r>
      <rPr>
        <b/>
        <sz val="10"/>
        <color indexed="8"/>
        <rFont val="仿宋"/>
        <family val="3"/>
        <charset val="134"/>
      </rPr>
      <t>备注</t>
    </r>
  </si>
  <si>
    <t>文秘与行政管理</t>
  </si>
  <si>
    <t>入围体检政审环节</t>
  </si>
  <si>
    <t>组织员与辅导员</t>
  </si>
  <si>
    <t>新闻与艺术实训管理</t>
  </si>
  <si>
    <t>保卫与后勤管理</t>
  </si>
  <si>
    <t>学生管理</t>
  </si>
  <si>
    <t>信息系统管理</t>
  </si>
  <si>
    <t>面试成绩不合格</t>
  </si>
  <si>
    <t>剧场管理</t>
  </si>
  <si>
    <t>图书与档案管理</t>
  </si>
  <si>
    <t>录音技术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</si>
</sst>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12"/>
      <color theme="1"/>
      <name val="宋体"/>
      <charset val="134"/>
    </font>
    <font>
      <sz val="12"/>
      <color theme="1"/>
      <name val="Times New Roman"/>
      <family val="1"/>
      <charset val="0"/>
    </font>
    <font>
      <sz val="12"/>
      <name val="Times New Roman"/>
      <family val="1"/>
      <charset val="0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Times New Roman"/>
      <family val="1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rgb="FF000000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10" borderId="3" applyNumberFormat="0" applyAlignment="0" applyProtection="0">
      <alignment vertical="center"/>
    </xf>
    <xf numFmtId="0" fontId="34" fillId="10" borderId="5" applyNumberFormat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8" fillId="2" borderId="1" xfId="49" applyNumberFormat="1" applyFont="1" applyFill="1" applyBorder="1" applyAlignment="1">
      <alignment horizontal="center" vertical="center"/>
    </xf>
    <xf numFmtId="2" fontId="9" fillId="2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8" fillId="0" borderId="1" xfId="49" applyNumberFormat="1" applyFont="1" applyFill="1" applyBorder="1" applyAlignment="1">
      <alignment horizontal="center" vertical="center"/>
    </xf>
    <xf numFmtId="2" fontId="8" fillId="0" borderId="1" xfId="49" applyNumberFormat="1" applyFont="1" applyFill="1" applyBorder="1" applyAlignment="1">
      <alignment horizontal="center" vertical="center"/>
    </xf>
    <xf numFmtId="2" fontId="9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9" fillId="0" borderId="1" xfId="49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8" fillId="0" borderId="0" xfId="49" applyNumberFormat="1" applyFont="1" applyFill="1" applyBorder="1" applyAlignment="1">
      <alignment horizontal="center" vertical="center"/>
    </xf>
    <xf numFmtId="2" fontId="9" fillId="0" borderId="0" xfId="49" applyNumberFormat="1" applyFont="1" applyFill="1" applyBorder="1" applyAlignment="1">
      <alignment horizontal="center" vertical="center"/>
    </xf>
    <xf numFmtId="2" fontId="8" fillId="0" borderId="1" xfId="49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2" fontId="8" fillId="0" borderId="0" xfId="49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0" fontId="14" fillId="0" borderId="0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A1" sqref="A1:I2"/>
    </sheetView>
  </sheetViews>
  <sheetFormatPr defaultColWidth="9" defaultRowHeight="13.5"/>
  <cols>
    <col min="2" max="2" width="19.25" customWidth="1"/>
    <col min="3" max="3" width="10.625" customWidth="1"/>
    <col min="5" max="5" width="13" customWidth="1"/>
    <col min="7" max="7" width="12.375" customWidth="1"/>
    <col min="8" max="8" width="10.875" customWidth="1"/>
    <col min="9" max="9" width="16.2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ht="24" spans="1:9">
      <c r="A3" s="3" t="s">
        <v>1</v>
      </c>
      <c r="B3" s="4" t="s">
        <v>2</v>
      </c>
      <c r="C3" s="5" t="s">
        <v>3</v>
      </c>
      <c r="D3" s="6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15.75" spans="1:9">
      <c r="A4" s="7">
        <v>1</v>
      </c>
      <c r="B4" s="8" t="s">
        <v>10</v>
      </c>
      <c r="C4" s="9">
        <v>2101029</v>
      </c>
      <c r="D4" s="9">
        <v>74</v>
      </c>
      <c r="E4" s="10">
        <f t="shared" ref="E4:E17" si="0">D4*0.5</f>
        <v>37</v>
      </c>
      <c r="F4" s="10">
        <v>86.67</v>
      </c>
      <c r="G4" s="10">
        <f t="shared" ref="G4:G17" si="1">F4*0.5</f>
        <v>43.335</v>
      </c>
      <c r="H4" s="10">
        <f t="shared" ref="H4:H17" si="2">E4+G4</f>
        <v>80.335</v>
      </c>
      <c r="I4" s="7" t="s">
        <v>11</v>
      </c>
    </row>
    <row r="5" ht="15.75" spans="1:9">
      <c r="A5" s="7">
        <v>2</v>
      </c>
      <c r="B5" s="8" t="s">
        <v>10</v>
      </c>
      <c r="C5" s="9">
        <v>2101385</v>
      </c>
      <c r="D5" s="9">
        <v>71</v>
      </c>
      <c r="E5" s="10">
        <f t="shared" si="0"/>
        <v>35.5</v>
      </c>
      <c r="F5" s="11">
        <v>86.33</v>
      </c>
      <c r="G5" s="10">
        <f t="shared" si="1"/>
        <v>43.165</v>
      </c>
      <c r="H5" s="10">
        <f t="shared" si="2"/>
        <v>78.665</v>
      </c>
      <c r="I5" s="7" t="s">
        <v>11</v>
      </c>
    </row>
    <row r="6" ht="15.75" spans="1:9">
      <c r="A6" s="7">
        <v>3</v>
      </c>
      <c r="B6" s="8" t="s">
        <v>10</v>
      </c>
      <c r="C6" s="9">
        <v>2101024</v>
      </c>
      <c r="D6" s="9">
        <v>73</v>
      </c>
      <c r="E6" s="10">
        <f t="shared" si="0"/>
        <v>36.5</v>
      </c>
      <c r="F6" s="11">
        <v>84</v>
      </c>
      <c r="G6" s="10">
        <f t="shared" si="1"/>
        <v>42</v>
      </c>
      <c r="H6" s="10">
        <f t="shared" si="2"/>
        <v>78.5</v>
      </c>
      <c r="I6" s="7" t="s">
        <v>11</v>
      </c>
    </row>
    <row r="7" ht="15.75" spans="1:9">
      <c r="A7" s="7">
        <v>4</v>
      </c>
      <c r="B7" s="8" t="s">
        <v>10</v>
      </c>
      <c r="C7" s="9">
        <v>2101711</v>
      </c>
      <c r="D7" s="9">
        <v>70</v>
      </c>
      <c r="E7" s="10">
        <f t="shared" si="0"/>
        <v>35</v>
      </c>
      <c r="F7" s="7">
        <v>86.33</v>
      </c>
      <c r="G7" s="10">
        <f t="shared" si="1"/>
        <v>43.165</v>
      </c>
      <c r="H7" s="10">
        <f t="shared" si="2"/>
        <v>78.165</v>
      </c>
      <c r="I7" s="7" t="s">
        <v>11</v>
      </c>
    </row>
    <row r="8" ht="15.75" spans="1:9">
      <c r="A8" s="12">
        <v>5</v>
      </c>
      <c r="B8" s="13" t="s">
        <v>10</v>
      </c>
      <c r="C8" s="14">
        <v>2101443</v>
      </c>
      <c r="D8" s="14">
        <v>71</v>
      </c>
      <c r="E8" s="15">
        <f t="shared" si="0"/>
        <v>35.5</v>
      </c>
      <c r="F8" s="16">
        <v>84.67</v>
      </c>
      <c r="G8" s="15">
        <f t="shared" si="1"/>
        <v>42.335</v>
      </c>
      <c r="H8" s="15">
        <f t="shared" si="2"/>
        <v>77.835</v>
      </c>
      <c r="I8" s="42"/>
    </row>
    <row r="9" ht="15.75" spans="1:9">
      <c r="A9" s="12">
        <v>6</v>
      </c>
      <c r="B9" s="13" t="s">
        <v>10</v>
      </c>
      <c r="C9" s="14">
        <v>2101088</v>
      </c>
      <c r="D9" s="14">
        <v>72</v>
      </c>
      <c r="E9" s="15">
        <f t="shared" si="0"/>
        <v>36</v>
      </c>
      <c r="F9" s="17">
        <v>82.33</v>
      </c>
      <c r="G9" s="15">
        <f t="shared" si="1"/>
        <v>41.165</v>
      </c>
      <c r="H9" s="15">
        <f t="shared" si="2"/>
        <v>77.165</v>
      </c>
      <c r="I9" s="43"/>
    </row>
    <row r="10" ht="15.75" spans="1:9">
      <c r="A10" s="12">
        <v>7</v>
      </c>
      <c r="B10" s="13" t="s">
        <v>10</v>
      </c>
      <c r="C10" s="18">
        <v>2101406</v>
      </c>
      <c r="D10" s="18">
        <v>69</v>
      </c>
      <c r="E10" s="15">
        <f t="shared" si="0"/>
        <v>34.5</v>
      </c>
      <c r="F10" s="19">
        <v>85.33</v>
      </c>
      <c r="G10" s="15">
        <f t="shared" si="1"/>
        <v>42.665</v>
      </c>
      <c r="H10" s="15">
        <f t="shared" si="2"/>
        <v>77.165</v>
      </c>
      <c r="I10" s="43"/>
    </row>
    <row r="11" ht="15.75" spans="1:9">
      <c r="A11" s="12">
        <v>8</v>
      </c>
      <c r="B11" s="13" t="s">
        <v>10</v>
      </c>
      <c r="C11" s="14">
        <v>2101146</v>
      </c>
      <c r="D11" s="14">
        <v>74</v>
      </c>
      <c r="E11" s="15">
        <f t="shared" si="0"/>
        <v>37</v>
      </c>
      <c r="F11" s="19">
        <v>79.33</v>
      </c>
      <c r="G11" s="15">
        <f t="shared" si="1"/>
        <v>39.665</v>
      </c>
      <c r="H11" s="15">
        <f t="shared" si="2"/>
        <v>76.665</v>
      </c>
      <c r="I11" s="43"/>
    </row>
    <row r="12" ht="15.75" spans="1:9">
      <c r="A12" s="12">
        <v>9</v>
      </c>
      <c r="B12" s="13" t="s">
        <v>10</v>
      </c>
      <c r="C12" s="14">
        <v>2101442</v>
      </c>
      <c r="D12" s="14">
        <v>73</v>
      </c>
      <c r="E12" s="15">
        <f t="shared" si="0"/>
        <v>36.5</v>
      </c>
      <c r="F12" s="15">
        <v>80.33</v>
      </c>
      <c r="G12" s="15">
        <f t="shared" si="1"/>
        <v>40.165</v>
      </c>
      <c r="H12" s="15">
        <f t="shared" si="2"/>
        <v>76.665</v>
      </c>
      <c r="I12" s="44"/>
    </row>
    <row r="13" ht="15.75" spans="1:9">
      <c r="A13" s="12">
        <v>10</v>
      </c>
      <c r="B13" s="13" t="s">
        <v>10</v>
      </c>
      <c r="C13" s="14">
        <v>2101015</v>
      </c>
      <c r="D13" s="14">
        <v>69</v>
      </c>
      <c r="E13" s="15">
        <f t="shared" si="0"/>
        <v>34.5</v>
      </c>
      <c r="F13" s="19">
        <v>82</v>
      </c>
      <c r="G13" s="15">
        <f t="shared" si="1"/>
        <v>41</v>
      </c>
      <c r="H13" s="15">
        <f t="shared" si="2"/>
        <v>75.5</v>
      </c>
      <c r="I13" s="43"/>
    </row>
    <row r="14" ht="15.75" spans="1:9">
      <c r="A14" s="12">
        <v>11</v>
      </c>
      <c r="B14" s="13" t="s">
        <v>10</v>
      </c>
      <c r="C14" s="18">
        <v>2101456</v>
      </c>
      <c r="D14" s="18">
        <v>69</v>
      </c>
      <c r="E14" s="15">
        <f t="shared" si="0"/>
        <v>34.5</v>
      </c>
      <c r="F14" s="19">
        <v>81</v>
      </c>
      <c r="G14" s="15">
        <f t="shared" si="1"/>
        <v>40.5</v>
      </c>
      <c r="H14" s="15">
        <f t="shared" si="2"/>
        <v>75</v>
      </c>
      <c r="I14" s="43"/>
    </row>
    <row r="15" ht="15.75" spans="1:9">
      <c r="A15" s="12">
        <v>12</v>
      </c>
      <c r="B15" s="13" t="s">
        <v>10</v>
      </c>
      <c r="C15" s="14">
        <v>2101603</v>
      </c>
      <c r="D15" s="14">
        <v>74</v>
      </c>
      <c r="E15" s="15">
        <f t="shared" si="0"/>
        <v>37</v>
      </c>
      <c r="F15" s="19">
        <v>75.67</v>
      </c>
      <c r="G15" s="15">
        <f t="shared" si="1"/>
        <v>37.835</v>
      </c>
      <c r="H15" s="15">
        <f t="shared" si="2"/>
        <v>74.835</v>
      </c>
      <c r="I15" s="43"/>
    </row>
    <row r="16" ht="15.75" spans="1:9">
      <c r="A16" s="12">
        <v>13</v>
      </c>
      <c r="B16" s="13" t="s">
        <v>10</v>
      </c>
      <c r="C16" s="14">
        <v>2101261</v>
      </c>
      <c r="D16" s="14">
        <v>71</v>
      </c>
      <c r="E16" s="15">
        <f t="shared" si="0"/>
        <v>35.5</v>
      </c>
      <c r="F16" s="17">
        <v>78.33</v>
      </c>
      <c r="G16" s="15">
        <f t="shared" si="1"/>
        <v>39.165</v>
      </c>
      <c r="H16" s="15">
        <f t="shared" si="2"/>
        <v>74.665</v>
      </c>
      <c r="I16" s="43"/>
    </row>
    <row r="17" ht="15.75" spans="1:9">
      <c r="A17" s="12">
        <v>14</v>
      </c>
      <c r="B17" s="13" t="s">
        <v>10</v>
      </c>
      <c r="C17" s="14">
        <v>2101041</v>
      </c>
      <c r="D17" s="14">
        <v>70</v>
      </c>
      <c r="E17" s="15">
        <f t="shared" si="0"/>
        <v>35</v>
      </c>
      <c r="F17" s="16">
        <v>76</v>
      </c>
      <c r="G17" s="15">
        <f t="shared" si="1"/>
        <v>38</v>
      </c>
      <c r="H17" s="15">
        <f t="shared" si="2"/>
        <v>73</v>
      </c>
      <c r="I17" s="45"/>
    </row>
    <row r="18" ht="15.75" spans="1:9">
      <c r="A18" s="20"/>
      <c r="B18" s="21"/>
      <c r="C18" s="22"/>
      <c r="D18" s="22"/>
      <c r="E18" s="23"/>
      <c r="F18" s="24"/>
      <c r="G18" s="23"/>
      <c r="H18" s="24"/>
      <c r="I18" s="46"/>
    </row>
    <row r="19" ht="15.75" spans="1:9">
      <c r="A19" s="7">
        <v>1</v>
      </c>
      <c r="B19" s="8" t="s">
        <v>12</v>
      </c>
      <c r="C19" s="9">
        <v>2102018</v>
      </c>
      <c r="D19" s="9">
        <v>73</v>
      </c>
      <c r="E19" s="10">
        <f t="shared" ref="E19:E28" si="3">D19*0.5</f>
        <v>36.5</v>
      </c>
      <c r="F19" s="10">
        <v>83.67</v>
      </c>
      <c r="G19" s="10">
        <f t="shared" ref="G19:G28" si="4">F19*0.5</f>
        <v>41.835</v>
      </c>
      <c r="H19" s="10">
        <f t="shared" ref="H19:H28" si="5">E19+G19</f>
        <v>78.335</v>
      </c>
      <c r="I19" s="7" t="s">
        <v>11</v>
      </c>
    </row>
    <row r="20" ht="15.75" spans="1:9">
      <c r="A20" s="7">
        <v>2</v>
      </c>
      <c r="B20" s="8" t="s">
        <v>12</v>
      </c>
      <c r="C20" s="9">
        <v>2102060</v>
      </c>
      <c r="D20" s="9">
        <v>70</v>
      </c>
      <c r="E20" s="10">
        <f t="shared" si="3"/>
        <v>35</v>
      </c>
      <c r="F20" s="10">
        <v>85.33</v>
      </c>
      <c r="G20" s="10">
        <f t="shared" si="4"/>
        <v>42.665</v>
      </c>
      <c r="H20" s="10">
        <f t="shared" si="5"/>
        <v>77.665</v>
      </c>
      <c r="I20" s="7" t="s">
        <v>11</v>
      </c>
    </row>
    <row r="21" ht="15.75" spans="1:9">
      <c r="A21" s="7">
        <v>3</v>
      </c>
      <c r="B21" s="8" t="s">
        <v>12</v>
      </c>
      <c r="C21" s="9">
        <v>2102502</v>
      </c>
      <c r="D21" s="9">
        <v>67</v>
      </c>
      <c r="E21" s="10">
        <f t="shared" si="3"/>
        <v>33.5</v>
      </c>
      <c r="F21" s="7">
        <v>87.67</v>
      </c>
      <c r="G21" s="10">
        <f t="shared" si="4"/>
        <v>43.835</v>
      </c>
      <c r="H21" s="10">
        <f t="shared" si="5"/>
        <v>77.335</v>
      </c>
      <c r="I21" s="7" t="s">
        <v>11</v>
      </c>
    </row>
    <row r="22" ht="15.75" spans="1:9">
      <c r="A22" s="12">
        <v>4</v>
      </c>
      <c r="B22" s="13" t="s">
        <v>12</v>
      </c>
      <c r="C22" s="14">
        <v>2102479</v>
      </c>
      <c r="D22" s="14">
        <v>70</v>
      </c>
      <c r="E22" s="15">
        <f t="shared" si="3"/>
        <v>35</v>
      </c>
      <c r="F22" s="16">
        <v>83.67</v>
      </c>
      <c r="G22" s="15">
        <f t="shared" si="4"/>
        <v>41.835</v>
      </c>
      <c r="H22" s="15">
        <f t="shared" si="5"/>
        <v>76.835</v>
      </c>
      <c r="I22" s="42"/>
    </row>
    <row r="23" ht="15.75" spans="1:9">
      <c r="A23" s="12">
        <v>5</v>
      </c>
      <c r="B23" s="13" t="s">
        <v>12</v>
      </c>
      <c r="C23" s="14">
        <v>2102208</v>
      </c>
      <c r="D23" s="14">
        <v>69</v>
      </c>
      <c r="E23" s="15">
        <f t="shared" si="3"/>
        <v>34.5</v>
      </c>
      <c r="F23" s="16">
        <v>84.33</v>
      </c>
      <c r="G23" s="15">
        <f t="shared" si="4"/>
        <v>42.165</v>
      </c>
      <c r="H23" s="15">
        <f t="shared" si="5"/>
        <v>76.665</v>
      </c>
      <c r="I23" s="45"/>
    </row>
    <row r="24" ht="15.75" spans="1:9">
      <c r="A24" s="12">
        <v>6</v>
      </c>
      <c r="B24" s="13" t="s">
        <v>12</v>
      </c>
      <c r="C24" s="14">
        <v>2102250</v>
      </c>
      <c r="D24" s="14">
        <v>67</v>
      </c>
      <c r="E24" s="15">
        <f t="shared" si="3"/>
        <v>33.5</v>
      </c>
      <c r="F24" s="16">
        <v>84</v>
      </c>
      <c r="G24" s="15">
        <f t="shared" si="4"/>
        <v>42</v>
      </c>
      <c r="H24" s="15">
        <f t="shared" si="5"/>
        <v>75.5</v>
      </c>
      <c r="I24" s="45"/>
    </row>
    <row r="25" ht="15.75" spans="1:9">
      <c r="A25" s="12">
        <v>7</v>
      </c>
      <c r="B25" s="13" t="s">
        <v>12</v>
      </c>
      <c r="C25" s="14">
        <v>2102462</v>
      </c>
      <c r="D25" s="14">
        <v>71</v>
      </c>
      <c r="E25" s="15">
        <f t="shared" si="3"/>
        <v>35.5</v>
      </c>
      <c r="F25" s="15">
        <v>79.33</v>
      </c>
      <c r="G25" s="15">
        <f t="shared" si="4"/>
        <v>39.665</v>
      </c>
      <c r="H25" s="15">
        <f t="shared" si="5"/>
        <v>75.165</v>
      </c>
      <c r="I25" s="44"/>
    </row>
    <row r="26" ht="15.75" spans="1:9">
      <c r="A26" s="12">
        <v>8</v>
      </c>
      <c r="B26" s="13" t="s">
        <v>12</v>
      </c>
      <c r="C26" s="14">
        <v>2102416</v>
      </c>
      <c r="D26" s="14">
        <v>66</v>
      </c>
      <c r="E26" s="15">
        <f t="shared" si="3"/>
        <v>33</v>
      </c>
      <c r="F26" s="12">
        <v>84.33</v>
      </c>
      <c r="G26" s="15">
        <f t="shared" si="4"/>
        <v>42.165</v>
      </c>
      <c r="H26" s="15">
        <f t="shared" si="5"/>
        <v>75.165</v>
      </c>
      <c r="I26" s="12"/>
    </row>
    <row r="27" ht="15.75" spans="1:9">
      <c r="A27" s="12">
        <v>9</v>
      </c>
      <c r="B27" s="13" t="s">
        <v>12</v>
      </c>
      <c r="C27" s="14">
        <v>2102309</v>
      </c>
      <c r="D27" s="14">
        <v>67</v>
      </c>
      <c r="E27" s="15">
        <f t="shared" si="3"/>
        <v>33.5</v>
      </c>
      <c r="F27" s="25">
        <v>83</v>
      </c>
      <c r="G27" s="15">
        <f t="shared" si="4"/>
        <v>41.5</v>
      </c>
      <c r="H27" s="15">
        <f t="shared" si="5"/>
        <v>75</v>
      </c>
      <c r="I27" s="47"/>
    </row>
    <row r="28" ht="15.75" spans="1:9">
      <c r="A28" s="12">
        <v>10</v>
      </c>
      <c r="B28" s="13" t="s">
        <v>12</v>
      </c>
      <c r="C28" s="14">
        <v>2102025</v>
      </c>
      <c r="D28" s="14">
        <v>66</v>
      </c>
      <c r="E28" s="15">
        <f t="shared" si="3"/>
        <v>33</v>
      </c>
      <c r="F28" s="12">
        <v>83.67</v>
      </c>
      <c r="G28" s="15">
        <f t="shared" si="4"/>
        <v>41.835</v>
      </c>
      <c r="H28" s="15">
        <f t="shared" si="5"/>
        <v>74.835</v>
      </c>
      <c r="I28" s="44"/>
    </row>
    <row r="29" ht="15.75" spans="1:9">
      <c r="A29" s="20"/>
      <c r="B29" s="26"/>
      <c r="C29" s="27"/>
      <c r="D29" s="28"/>
      <c r="E29" s="23"/>
      <c r="F29" s="22"/>
      <c r="G29" s="23"/>
      <c r="H29" s="29"/>
      <c r="I29" s="46"/>
    </row>
    <row r="30" ht="15.75" spans="1:9">
      <c r="A30" s="30">
        <v>1</v>
      </c>
      <c r="B30" s="31" t="s">
        <v>13</v>
      </c>
      <c r="C30" s="32">
        <v>2103066</v>
      </c>
      <c r="D30" s="32">
        <v>64</v>
      </c>
      <c r="E30" s="10">
        <f t="shared" ref="E30:E37" si="6">D30*0.5</f>
        <v>32</v>
      </c>
      <c r="F30" s="32">
        <v>83</v>
      </c>
      <c r="G30" s="10">
        <f t="shared" ref="G30:G37" si="7">F30*0.5</f>
        <v>41.5</v>
      </c>
      <c r="H30" s="10">
        <f t="shared" ref="H30:H37" si="8">E30+G30</f>
        <v>73.5</v>
      </c>
      <c r="I30" s="7" t="s">
        <v>11</v>
      </c>
    </row>
    <row r="31" ht="15.75" spans="1:9">
      <c r="A31" s="30">
        <v>2</v>
      </c>
      <c r="B31" s="31" t="s">
        <v>13</v>
      </c>
      <c r="C31" s="32">
        <v>2103018</v>
      </c>
      <c r="D31" s="32">
        <v>63</v>
      </c>
      <c r="E31" s="10">
        <f t="shared" si="6"/>
        <v>31.5</v>
      </c>
      <c r="F31" s="32">
        <v>83</v>
      </c>
      <c r="G31" s="10">
        <f t="shared" si="7"/>
        <v>41.5</v>
      </c>
      <c r="H31" s="10">
        <f t="shared" si="8"/>
        <v>73</v>
      </c>
      <c r="I31" s="7" t="s">
        <v>11</v>
      </c>
    </row>
    <row r="32" ht="15.75" spans="1:9">
      <c r="A32" s="30">
        <v>3</v>
      </c>
      <c r="B32" s="31" t="s">
        <v>13</v>
      </c>
      <c r="C32" s="32">
        <v>2103125</v>
      </c>
      <c r="D32" s="32">
        <v>62</v>
      </c>
      <c r="E32" s="10">
        <f t="shared" si="6"/>
        <v>31</v>
      </c>
      <c r="F32" s="32">
        <v>82.67</v>
      </c>
      <c r="G32" s="10">
        <f t="shared" si="7"/>
        <v>41.335</v>
      </c>
      <c r="H32" s="10">
        <f t="shared" si="8"/>
        <v>72.335</v>
      </c>
      <c r="I32" s="7" t="s">
        <v>11</v>
      </c>
    </row>
    <row r="33" ht="15.75" spans="1:9">
      <c r="A33" s="33">
        <v>4</v>
      </c>
      <c r="B33" s="34" t="s">
        <v>13</v>
      </c>
      <c r="C33" s="35">
        <v>2103141</v>
      </c>
      <c r="D33" s="35">
        <v>60</v>
      </c>
      <c r="E33" s="15">
        <f t="shared" si="6"/>
        <v>30</v>
      </c>
      <c r="F33" s="35">
        <v>84.33</v>
      </c>
      <c r="G33" s="15">
        <f t="shared" si="7"/>
        <v>42.165</v>
      </c>
      <c r="H33" s="15">
        <f t="shared" si="8"/>
        <v>72.165</v>
      </c>
      <c r="I33" s="35"/>
    </row>
    <row r="34" ht="15.75" spans="1:9">
      <c r="A34" s="33">
        <v>5</v>
      </c>
      <c r="B34" s="34" t="s">
        <v>13</v>
      </c>
      <c r="C34" s="35">
        <v>2103105</v>
      </c>
      <c r="D34" s="35">
        <v>59</v>
      </c>
      <c r="E34" s="15">
        <f t="shared" si="6"/>
        <v>29.5</v>
      </c>
      <c r="F34" s="35">
        <v>85.33</v>
      </c>
      <c r="G34" s="15">
        <f t="shared" si="7"/>
        <v>42.665</v>
      </c>
      <c r="H34" s="15">
        <f t="shared" si="8"/>
        <v>72.165</v>
      </c>
      <c r="I34" s="35"/>
    </row>
    <row r="35" ht="15.75" spans="1:9">
      <c r="A35" s="33">
        <v>6</v>
      </c>
      <c r="B35" s="34" t="s">
        <v>13</v>
      </c>
      <c r="C35" s="35">
        <v>2103087</v>
      </c>
      <c r="D35" s="35">
        <v>62</v>
      </c>
      <c r="E35" s="15">
        <f t="shared" si="6"/>
        <v>31</v>
      </c>
      <c r="F35" s="33">
        <v>80</v>
      </c>
      <c r="G35" s="15">
        <f t="shared" si="7"/>
        <v>40</v>
      </c>
      <c r="H35" s="15">
        <f t="shared" si="8"/>
        <v>71</v>
      </c>
      <c r="I35" s="35"/>
    </row>
    <row r="36" ht="15.75" spans="1:9">
      <c r="A36" s="33">
        <v>7</v>
      </c>
      <c r="B36" s="34" t="s">
        <v>13</v>
      </c>
      <c r="C36" s="35">
        <v>2103111</v>
      </c>
      <c r="D36" s="35">
        <v>63</v>
      </c>
      <c r="E36" s="15">
        <f t="shared" si="6"/>
        <v>31.5</v>
      </c>
      <c r="F36" s="36">
        <v>78.67</v>
      </c>
      <c r="G36" s="15">
        <f t="shared" si="7"/>
        <v>39.335</v>
      </c>
      <c r="H36" s="15">
        <f t="shared" si="8"/>
        <v>70.835</v>
      </c>
      <c r="I36" s="35"/>
    </row>
    <row r="37" ht="15.75" spans="1:9">
      <c r="A37" s="33">
        <v>8</v>
      </c>
      <c r="B37" s="34" t="s">
        <v>13</v>
      </c>
      <c r="C37" s="35">
        <v>2103123</v>
      </c>
      <c r="D37" s="35">
        <v>60</v>
      </c>
      <c r="E37" s="15">
        <f t="shared" si="6"/>
        <v>30</v>
      </c>
      <c r="F37" s="35">
        <v>80.67</v>
      </c>
      <c r="G37" s="15">
        <f t="shared" si="7"/>
        <v>40.335</v>
      </c>
      <c r="H37" s="15">
        <f t="shared" si="8"/>
        <v>70.335</v>
      </c>
      <c r="I37" s="35"/>
    </row>
    <row r="38" ht="15.75" spans="1:9">
      <c r="A38" s="20"/>
      <c r="B38" s="26"/>
      <c r="C38" s="27"/>
      <c r="D38" s="28"/>
      <c r="E38" s="23"/>
      <c r="F38" s="22"/>
      <c r="G38" s="23"/>
      <c r="H38" s="29"/>
      <c r="I38" s="20"/>
    </row>
    <row r="39" ht="15.75" spans="1:9">
      <c r="A39" s="7">
        <v>1</v>
      </c>
      <c r="B39" s="31" t="s">
        <v>14</v>
      </c>
      <c r="C39" s="9">
        <v>2104076</v>
      </c>
      <c r="D39" s="9">
        <v>69</v>
      </c>
      <c r="E39" s="10">
        <f t="shared" ref="E39:E44" si="9">D39*0.5</f>
        <v>34.5</v>
      </c>
      <c r="F39" s="9">
        <v>82.67</v>
      </c>
      <c r="G39" s="10">
        <f t="shared" ref="G39:G44" si="10">F39*0.5</f>
        <v>41.335</v>
      </c>
      <c r="H39" s="10">
        <f t="shared" ref="H39:H44" si="11">E39+G39</f>
        <v>75.835</v>
      </c>
      <c r="I39" s="7" t="s">
        <v>11</v>
      </c>
    </row>
    <row r="40" ht="15.75" spans="1:9">
      <c r="A40" s="7">
        <v>2</v>
      </c>
      <c r="B40" s="31" t="s">
        <v>14</v>
      </c>
      <c r="C40" s="9">
        <v>2104087</v>
      </c>
      <c r="D40" s="9">
        <v>66</v>
      </c>
      <c r="E40" s="10">
        <f t="shared" si="9"/>
        <v>33</v>
      </c>
      <c r="F40" s="7">
        <v>85</v>
      </c>
      <c r="G40" s="10">
        <f t="shared" si="10"/>
        <v>42.5</v>
      </c>
      <c r="H40" s="10">
        <f t="shared" si="11"/>
        <v>75.5</v>
      </c>
      <c r="I40" s="7" t="s">
        <v>11</v>
      </c>
    </row>
    <row r="41" ht="15.75" spans="1:9">
      <c r="A41" s="12">
        <v>3</v>
      </c>
      <c r="B41" s="34" t="s">
        <v>14</v>
      </c>
      <c r="C41" s="14">
        <v>2104008</v>
      </c>
      <c r="D41" s="14">
        <v>68</v>
      </c>
      <c r="E41" s="15">
        <f t="shared" si="9"/>
        <v>34</v>
      </c>
      <c r="F41" s="12">
        <v>82.67</v>
      </c>
      <c r="G41" s="15">
        <f t="shared" si="10"/>
        <v>41.335</v>
      </c>
      <c r="H41" s="15">
        <f t="shared" si="11"/>
        <v>75.335</v>
      </c>
      <c r="I41" s="35"/>
    </row>
    <row r="42" ht="15.75" spans="1:9">
      <c r="A42" s="12">
        <v>4</v>
      </c>
      <c r="B42" s="34" t="s">
        <v>14</v>
      </c>
      <c r="C42" s="14">
        <v>2104006</v>
      </c>
      <c r="D42" s="14">
        <v>68</v>
      </c>
      <c r="E42" s="15">
        <f t="shared" si="9"/>
        <v>34</v>
      </c>
      <c r="F42" s="12">
        <v>81</v>
      </c>
      <c r="G42" s="15">
        <f t="shared" si="10"/>
        <v>40.5</v>
      </c>
      <c r="H42" s="15">
        <f t="shared" si="11"/>
        <v>74.5</v>
      </c>
      <c r="I42" s="35"/>
    </row>
    <row r="43" ht="15.75" spans="1:9">
      <c r="A43" s="12">
        <v>5</v>
      </c>
      <c r="B43" s="34" t="s">
        <v>14</v>
      </c>
      <c r="C43" s="14">
        <v>2104066</v>
      </c>
      <c r="D43" s="14">
        <v>64</v>
      </c>
      <c r="E43" s="15">
        <f t="shared" si="9"/>
        <v>32</v>
      </c>
      <c r="F43" s="14">
        <v>79.33</v>
      </c>
      <c r="G43" s="15">
        <f t="shared" si="10"/>
        <v>39.665</v>
      </c>
      <c r="H43" s="15">
        <f t="shared" si="11"/>
        <v>71.665</v>
      </c>
      <c r="I43" s="35"/>
    </row>
    <row r="44" ht="15.75" spans="1:9">
      <c r="A44" s="12">
        <v>6</v>
      </c>
      <c r="B44" s="34" t="s">
        <v>14</v>
      </c>
      <c r="C44" s="14">
        <v>2104024</v>
      </c>
      <c r="D44" s="14">
        <v>64</v>
      </c>
      <c r="E44" s="15">
        <f t="shared" si="9"/>
        <v>32</v>
      </c>
      <c r="F44" s="12">
        <v>77.33</v>
      </c>
      <c r="G44" s="15">
        <f t="shared" si="10"/>
        <v>38.665</v>
      </c>
      <c r="H44" s="15">
        <f t="shared" si="11"/>
        <v>70.665</v>
      </c>
      <c r="I44" s="35"/>
    </row>
    <row r="45" ht="15.75" spans="1:9">
      <c r="A45" s="20"/>
      <c r="B45" s="26"/>
      <c r="C45" s="37"/>
      <c r="D45" s="28"/>
      <c r="E45" s="23"/>
      <c r="F45" s="22"/>
      <c r="G45" s="23"/>
      <c r="H45" s="29"/>
      <c r="I45" s="20"/>
    </row>
    <row r="46" ht="15.75" spans="1:9">
      <c r="A46" s="7">
        <v>1</v>
      </c>
      <c r="B46" s="31" t="s">
        <v>15</v>
      </c>
      <c r="C46" s="9">
        <v>2105224</v>
      </c>
      <c r="D46" s="9">
        <v>73</v>
      </c>
      <c r="E46" s="10">
        <f t="shared" ref="E46:E51" si="12">D46*0.5</f>
        <v>36.5</v>
      </c>
      <c r="F46" s="9">
        <v>83</v>
      </c>
      <c r="G46" s="10">
        <f t="shared" ref="G46:G51" si="13">F46*0.5</f>
        <v>41.5</v>
      </c>
      <c r="H46" s="10">
        <f t="shared" ref="H46:H51" si="14">E46+G46</f>
        <v>78</v>
      </c>
      <c r="I46" s="7" t="s">
        <v>11</v>
      </c>
    </row>
    <row r="47" ht="15.75" spans="1:9">
      <c r="A47" s="7">
        <v>2</v>
      </c>
      <c r="B47" s="31" t="s">
        <v>15</v>
      </c>
      <c r="C47" s="9">
        <v>2105174</v>
      </c>
      <c r="D47" s="9">
        <v>73</v>
      </c>
      <c r="E47" s="10">
        <f t="shared" si="12"/>
        <v>36.5</v>
      </c>
      <c r="F47" s="9">
        <v>80.67</v>
      </c>
      <c r="G47" s="10">
        <f t="shared" si="13"/>
        <v>40.335</v>
      </c>
      <c r="H47" s="10">
        <f t="shared" si="14"/>
        <v>76.835</v>
      </c>
      <c r="I47" s="7" t="s">
        <v>11</v>
      </c>
    </row>
    <row r="48" ht="15.75" spans="1:9">
      <c r="A48" s="12">
        <v>3</v>
      </c>
      <c r="B48" s="34" t="s">
        <v>15</v>
      </c>
      <c r="C48" s="14">
        <v>2105051</v>
      </c>
      <c r="D48" s="14">
        <v>70</v>
      </c>
      <c r="E48" s="15">
        <f t="shared" si="12"/>
        <v>35</v>
      </c>
      <c r="F48" s="14">
        <v>82.67</v>
      </c>
      <c r="G48" s="15">
        <f t="shared" si="13"/>
        <v>41.335</v>
      </c>
      <c r="H48" s="15">
        <f t="shared" si="14"/>
        <v>76.335</v>
      </c>
      <c r="I48" s="12"/>
    </row>
    <row r="49" ht="15.75" spans="1:9">
      <c r="A49" s="12">
        <v>4</v>
      </c>
      <c r="B49" s="34" t="s">
        <v>15</v>
      </c>
      <c r="C49" s="14">
        <v>2105062</v>
      </c>
      <c r="D49" s="14">
        <v>68</v>
      </c>
      <c r="E49" s="15">
        <f t="shared" si="12"/>
        <v>34</v>
      </c>
      <c r="F49" s="12">
        <v>84.67</v>
      </c>
      <c r="G49" s="15">
        <f t="shared" si="13"/>
        <v>42.335</v>
      </c>
      <c r="H49" s="15">
        <f t="shared" si="14"/>
        <v>76.335</v>
      </c>
      <c r="I49" s="44"/>
    </row>
    <row r="50" ht="15.75" spans="1:9">
      <c r="A50" s="12">
        <v>5</v>
      </c>
      <c r="B50" s="34" t="s">
        <v>15</v>
      </c>
      <c r="C50" s="14">
        <v>2105070</v>
      </c>
      <c r="D50" s="14">
        <v>69</v>
      </c>
      <c r="E50" s="15">
        <f t="shared" si="12"/>
        <v>34.5</v>
      </c>
      <c r="F50" s="12">
        <v>81</v>
      </c>
      <c r="G50" s="15">
        <f t="shared" si="13"/>
        <v>40.5</v>
      </c>
      <c r="H50" s="15">
        <f t="shared" si="14"/>
        <v>75</v>
      </c>
      <c r="I50" s="12"/>
    </row>
    <row r="51" ht="15.75" spans="1:9">
      <c r="A51" s="12">
        <v>6</v>
      </c>
      <c r="B51" s="34" t="s">
        <v>15</v>
      </c>
      <c r="C51" s="14">
        <v>2105194</v>
      </c>
      <c r="D51" s="14">
        <v>73</v>
      </c>
      <c r="E51" s="15">
        <f t="shared" si="12"/>
        <v>36.5</v>
      </c>
      <c r="F51" s="14">
        <v>75.33</v>
      </c>
      <c r="G51" s="15">
        <f t="shared" si="13"/>
        <v>37.665</v>
      </c>
      <c r="H51" s="15">
        <f t="shared" si="14"/>
        <v>74.165</v>
      </c>
      <c r="I51" s="12"/>
    </row>
    <row r="52" ht="15.75" spans="1:9">
      <c r="A52" s="38"/>
      <c r="B52" s="38"/>
      <c r="C52" s="39"/>
      <c r="D52" s="39"/>
      <c r="E52" s="23"/>
      <c r="F52" s="38"/>
      <c r="G52" s="23"/>
      <c r="H52" s="39"/>
      <c r="I52" s="38"/>
    </row>
    <row r="53" ht="15.75" spans="1:9">
      <c r="A53" s="12">
        <v>1</v>
      </c>
      <c r="B53" s="34" t="s">
        <v>16</v>
      </c>
      <c r="C53" s="14">
        <v>2106005</v>
      </c>
      <c r="D53" s="14">
        <v>53</v>
      </c>
      <c r="E53" s="15">
        <f t="shared" ref="E53:E57" si="15">D53*0.5</f>
        <v>26.5</v>
      </c>
      <c r="F53" s="15">
        <v>56.6</v>
      </c>
      <c r="G53" s="15">
        <f t="shared" ref="G53:G57" si="16">F53*0.5</f>
        <v>28.3</v>
      </c>
      <c r="H53" s="15">
        <f t="shared" ref="H53:H57" si="17">E53+G53</f>
        <v>54.8</v>
      </c>
      <c r="I53" s="48" t="s">
        <v>17</v>
      </c>
    </row>
    <row r="54" ht="15.75" spans="1:9">
      <c r="A54" s="40"/>
      <c r="B54" s="40"/>
      <c r="C54" s="41"/>
      <c r="D54" s="41"/>
      <c r="E54" s="15"/>
      <c r="F54" s="40"/>
      <c r="G54" s="15"/>
      <c r="H54" s="41"/>
      <c r="I54" s="40"/>
    </row>
    <row r="55" ht="15.75" spans="1:9">
      <c r="A55" s="7">
        <v>1</v>
      </c>
      <c r="B55" s="7" t="s">
        <v>18</v>
      </c>
      <c r="C55" s="9">
        <v>2107013</v>
      </c>
      <c r="D55" s="9">
        <v>54</v>
      </c>
      <c r="E55" s="10">
        <f t="shared" si="15"/>
        <v>27</v>
      </c>
      <c r="F55" s="10">
        <v>69.6</v>
      </c>
      <c r="G55" s="10">
        <f t="shared" si="16"/>
        <v>34.8</v>
      </c>
      <c r="H55" s="10">
        <f t="shared" si="17"/>
        <v>61.8</v>
      </c>
      <c r="I55" s="7" t="s">
        <v>11</v>
      </c>
    </row>
    <row r="56" ht="15.75" spans="1:9">
      <c r="A56" s="12">
        <v>2</v>
      </c>
      <c r="B56" s="12" t="s">
        <v>18</v>
      </c>
      <c r="C56" s="14">
        <v>2107012</v>
      </c>
      <c r="D56" s="14">
        <v>58</v>
      </c>
      <c r="E56" s="15">
        <f t="shared" si="15"/>
        <v>29</v>
      </c>
      <c r="F56" s="15">
        <v>59.8</v>
      </c>
      <c r="G56" s="15">
        <f t="shared" si="16"/>
        <v>29.9</v>
      </c>
      <c r="H56" s="15">
        <f t="shared" si="17"/>
        <v>58.9</v>
      </c>
      <c r="I56" s="12"/>
    </row>
    <row r="57" ht="15.75" spans="1:9">
      <c r="A57" s="12">
        <v>3</v>
      </c>
      <c r="B57" s="12" t="s">
        <v>18</v>
      </c>
      <c r="C57" s="14">
        <v>2107015</v>
      </c>
      <c r="D57" s="14">
        <v>54</v>
      </c>
      <c r="E57" s="15">
        <f t="shared" si="15"/>
        <v>27</v>
      </c>
      <c r="F57" s="15">
        <v>56.6</v>
      </c>
      <c r="G57" s="15">
        <f t="shared" si="16"/>
        <v>28.3</v>
      </c>
      <c r="H57" s="15">
        <f t="shared" si="17"/>
        <v>55.3</v>
      </c>
      <c r="I57" s="12"/>
    </row>
    <row r="58" ht="15.75" spans="1:9">
      <c r="A58" s="40"/>
      <c r="B58" s="40"/>
      <c r="C58" s="41"/>
      <c r="D58" s="41"/>
      <c r="E58" s="15"/>
      <c r="F58" s="40"/>
      <c r="G58" s="15"/>
      <c r="H58" s="41"/>
      <c r="I58" s="40"/>
    </row>
    <row r="59" ht="15.75" spans="1:9">
      <c r="A59" s="7">
        <v>1</v>
      </c>
      <c r="B59" s="7" t="s">
        <v>19</v>
      </c>
      <c r="C59" s="9">
        <v>2108002</v>
      </c>
      <c r="D59" s="9">
        <v>63</v>
      </c>
      <c r="E59" s="10">
        <f t="shared" ref="E59:E63" si="18">D59*0.5</f>
        <v>31.5</v>
      </c>
      <c r="F59" s="10">
        <v>74.8</v>
      </c>
      <c r="G59" s="10">
        <f t="shared" ref="G59:G63" si="19">F59*0.5</f>
        <v>37.4</v>
      </c>
      <c r="H59" s="10">
        <f t="shared" ref="H59:H63" si="20">E59+G59</f>
        <v>68.9</v>
      </c>
      <c r="I59" s="7" t="s">
        <v>11</v>
      </c>
    </row>
    <row r="60" ht="15.75" spans="1:9">
      <c r="A60" s="7">
        <v>2</v>
      </c>
      <c r="B60" s="7" t="s">
        <v>19</v>
      </c>
      <c r="C60" s="9">
        <v>2108018</v>
      </c>
      <c r="D60" s="9">
        <v>62</v>
      </c>
      <c r="E60" s="10">
        <f t="shared" si="18"/>
        <v>31</v>
      </c>
      <c r="F60" s="10">
        <v>74.8</v>
      </c>
      <c r="G60" s="10">
        <f t="shared" si="19"/>
        <v>37.4</v>
      </c>
      <c r="H60" s="10">
        <f t="shared" si="20"/>
        <v>68.4</v>
      </c>
      <c r="I60" s="7" t="s">
        <v>11</v>
      </c>
    </row>
    <row r="61" ht="15.75" spans="1:9">
      <c r="A61" s="12">
        <v>3</v>
      </c>
      <c r="B61" s="12" t="s">
        <v>19</v>
      </c>
      <c r="C61" s="14">
        <v>2108031</v>
      </c>
      <c r="D61" s="14">
        <v>52</v>
      </c>
      <c r="E61" s="15">
        <f t="shared" si="18"/>
        <v>26</v>
      </c>
      <c r="F61" s="15">
        <v>77.4</v>
      </c>
      <c r="G61" s="15">
        <f t="shared" si="19"/>
        <v>38.7</v>
      </c>
      <c r="H61" s="15">
        <f t="shared" si="20"/>
        <v>64.7</v>
      </c>
      <c r="I61" s="12"/>
    </row>
    <row r="62" ht="15.75" spans="1:9">
      <c r="A62" s="12">
        <v>4</v>
      </c>
      <c r="B62" s="12" t="s">
        <v>19</v>
      </c>
      <c r="C62" s="14">
        <v>2108013</v>
      </c>
      <c r="D62" s="14">
        <v>63</v>
      </c>
      <c r="E62" s="15">
        <f t="shared" si="18"/>
        <v>31.5</v>
      </c>
      <c r="F62" s="15">
        <v>66.2</v>
      </c>
      <c r="G62" s="15">
        <f t="shared" si="19"/>
        <v>33.1</v>
      </c>
      <c r="H62" s="15">
        <f t="shared" si="20"/>
        <v>64.6</v>
      </c>
      <c r="I62" s="12"/>
    </row>
    <row r="63" ht="15.75" spans="1:9">
      <c r="A63" s="12">
        <v>5</v>
      </c>
      <c r="B63" s="12" t="s">
        <v>19</v>
      </c>
      <c r="C63" s="14">
        <v>2108039</v>
      </c>
      <c r="D63" s="14">
        <v>54</v>
      </c>
      <c r="E63" s="15">
        <f t="shared" si="18"/>
        <v>27</v>
      </c>
      <c r="F63" s="12">
        <v>60.8</v>
      </c>
      <c r="G63" s="15">
        <f t="shared" si="19"/>
        <v>30.4</v>
      </c>
      <c r="H63" s="15">
        <f t="shared" si="20"/>
        <v>57.4</v>
      </c>
      <c r="I63" s="12"/>
    </row>
    <row r="64" ht="15.75" spans="1:9">
      <c r="A64" s="38"/>
      <c r="B64" s="38"/>
      <c r="C64" s="39"/>
      <c r="D64" s="39"/>
      <c r="E64" s="23"/>
      <c r="F64" s="38"/>
      <c r="G64" s="23"/>
      <c r="H64" s="39"/>
      <c r="I64" s="38"/>
    </row>
    <row r="65" ht="15.75" spans="1:9">
      <c r="A65" s="7">
        <v>1</v>
      </c>
      <c r="B65" s="7" t="s">
        <v>20</v>
      </c>
      <c r="C65" s="9">
        <v>2109001</v>
      </c>
      <c r="D65" s="9">
        <v>69</v>
      </c>
      <c r="E65" s="10">
        <f t="shared" ref="E65:E67" si="21">D65*0.5</f>
        <v>34.5</v>
      </c>
      <c r="F65" s="10">
        <v>75.8</v>
      </c>
      <c r="G65" s="10">
        <f t="shared" ref="G65:G67" si="22">F65*0.5</f>
        <v>37.9</v>
      </c>
      <c r="H65" s="10">
        <f t="shared" ref="H65:H67" si="23">E65+G65</f>
        <v>72.4</v>
      </c>
      <c r="I65" s="7" t="s">
        <v>11</v>
      </c>
    </row>
    <row r="66" ht="15.75" spans="1:9">
      <c r="A66" s="12">
        <v>2</v>
      </c>
      <c r="B66" s="12" t="s">
        <v>20</v>
      </c>
      <c r="C66" s="14">
        <v>2109002</v>
      </c>
      <c r="D66" s="14">
        <v>51</v>
      </c>
      <c r="E66" s="15">
        <f t="shared" si="21"/>
        <v>25.5</v>
      </c>
      <c r="F66" s="15">
        <v>53.4</v>
      </c>
      <c r="G66" s="15">
        <f t="shared" si="22"/>
        <v>26.7</v>
      </c>
      <c r="H66" s="15">
        <f t="shared" si="23"/>
        <v>52.2</v>
      </c>
      <c r="I66" s="12"/>
    </row>
    <row r="67" ht="15.75" spans="1:9">
      <c r="A67" s="12">
        <v>3</v>
      </c>
      <c r="B67" s="12" t="s">
        <v>20</v>
      </c>
      <c r="C67" s="14">
        <v>2109005</v>
      </c>
      <c r="D67" s="14">
        <v>48</v>
      </c>
      <c r="E67" s="15">
        <f t="shared" si="21"/>
        <v>24</v>
      </c>
      <c r="F67" s="15">
        <v>52.6</v>
      </c>
      <c r="G67" s="15">
        <f t="shared" si="22"/>
        <v>26.3</v>
      </c>
      <c r="H67" s="15">
        <f t="shared" si="23"/>
        <v>50.3</v>
      </c>
      <c r="I67" s="12"/>
    </row>
  </sheetData>
  <mergeCells count="1">
    <mergeCell ref="A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若木</cp:lastModifiedBy>
  <dcterms:created xsi:type="dcterms:W3CDTF">2021-10-25T07:45:07Z</dcterms:created>
  <dcterms:modified xsi:type="dcterms:W3CDTF">2021-10-25T07:46:13Z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8B2A174743AF4C569743210E061BBB04</vt:lpwstr>
  </property>
  <property fmtid="{D5CDD505-2E9C-101B-9397-08002B2CF9AE}" pid="3" name="KSOProductBuildVer">
    <vt:lpwstr>2052-11.1.0.10723</vt:lpwstr>
  </property>
</Properties>
</file>